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ppa\Back Up\June 17 transfer\Pip\JSEE\SSA Virtual Equitation\2022-23\"/>
    </mc:Choice>
  </mc:AlternateContent>
  <xr:revisionPtr revIDLastSave="0" documentId="13_ncr:1_{1F7E52CD-0B43-4BC9-A6A1-77FB71F773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ints Championship" sheetId="1" r:id="rId1"/>
  </sheets>
  <definedNames>
    <definedName name="Class1">'Points Championship'!$A$9:$A$29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1" l="1"/>
  <c r="V26" i="1"/>
  <c r="U13" i="1"/>
  <c r="V13" i="1"/>
  <c r="V28" i="1"/>
  <c r="V24" i="1"/>
  <c r="V29" i="1"/>
  <c r="V21" i="1"/>
  <c r="V23" i="1"/>
  <c r="V22" i="1"/>
  <c r="V19" i="1"/>
  <c r="V27" i="1"/>
  <c r="V20" i="1"/>
  <c r="V25" i="1"/>
  <c r="V18" i="1"/>
  <c r="V17" i="1"/>
  <c r="V12" i="1"/>
  <c r="V15" i="1"/>
  <c r="V14" i="1"/>
  <c r="V10" i="1"/>
  <c r="V9" i="1"/>
  <c r="V8" i="1"/>
  <c r="U28" i="1"/>
  <c r="U24" i="1"/>
  <c r="U29" i="1"/>
  <c r="U21" i="1"/>
  <c r="U23" i="1"/>
  <c r="U22" i="1"/>
  <c r="U19" i="1"/>
  <c r="U27" i="1"/>
  <c r="U20" i="1"/>
  <c r="U25" i="1"/>
  <c r="U18" i="1"/>
  <c r="U17" i="1"/>
  <c r="U12" i="1"/>
  <c r="U15" i="1"/>
  <c r="U14" i="1"/>
  <c r="U10" i="1"/>
  <c r="U8" i="1"/>
  <c r="U9" i="1"/>
</calcChain>
</file>

<file path=xl/sharedStrings.xml><?xml version="1.0" encoding="utf-8"?>
<sst xmlns="http://schemas.openxmlformats.org/spreadsheetml/2006/main" count="54" uniqueCount="38">
  <si>
    <t>Rider</t>
  </si>
  <si>
    <t>Place</t>
  </si>
  <si>
    <t>Points</t>
  </si>
  <si>
    <t>Coll.</t>
  </si>
  <si>
    <t>Area</t>
  </si>
  <si>
    <t>%</t>
  </si>
  <si>
    <t>JUNIOR</t>
  </si>
  <si>
    <t>ADULT</t>
  </si>
  <si>
    <t xml:space="preserve">         Month 1</t>
  </si>
  <si>
    <t xml:space="preserve">         Month 2</t>
  </si>
  <si>
    <t xml:space="preserve">         Month 3</t>
  </si>
  <si>
    <t xml:space="preserve">         Month 4</t>
  </si>
  <si>
    <t xml:space="preserve">             Month 5</t>
  </si>
  <si>
    <t>Abbreviations:    Newcomers NC     Junior Novice JN     Junior Open JO    Adult Novice AN     Adult Intermediate AI   Adult Open AO   Riding School RS</t>
  </si>
  <si>
    <t>Month 6</t>
  </si>
  <si>
    <t>Coll</t>
  </si>
  <si>
    <t xml:space="preserve"> Rolling Totals</t>
  </si>
  <si>
    <r>
      <t>Jemima Somerfield</t>
    </r>
    <r>
      <rPr>
        <sz val="10"/>
        <color theme="1"/>
        <rFont val="Arial"/>
        <family val="2"/>
      </rPr>
      <t xml:space="preserve">  JO</t>
    </r>
  </si>
  <si>
    <r>
      <t xml:space="preserve">Caroline de Freyne-Shrubsole  </t>
    </r>
    <r>
      <rPr>
        <sz val="10"/>
        <rFont val="Arial"/>
        <family val="2"/>
      </rPr>
      <t>AO</t>
    </r>
  </si>
  <si>
    <r>
      <t xml:space="preserve">Tanya Leiper  </t>
    </r>
    <r>
      <rPr>
        <sz val="10"/>
        <rFont val="Arial"/>
        <family val="2"/>
      </rPr>
      <t>AN</t>
    </r>
  </si>
  <si>
    <r>
      <t xml:space="preserve">Julia Smith  </t>
    </r>
    <r>
      <rPr>
        <sz val="10"/>
        <rFont val="Arial"/>
        <family val="2"/>
      </rPr>
      <t>NC</t>
    </r>
  </si>
  <si>
    <r>
      <t xml:space="preserve">Jennie Daniels  </t>
    </r>
    <r>
      <rPr>
        <sz val="10"/>
        <rFont val="Arial"/>
        <family val="2"/>
      </rPr>
      <t>AO</t>
    </r>
  </si>
  <si>
    <r>
      <t xml:space="preserve">Rebecca Turner  </t>
    </r>
    <r>
      <rPr>
        <sz val="10"/>
        <rFont val="Arial"/>
        <family val="2"/>
      </rPr>
      <t>NC</t>
    </r>
  </si>
  <si>
    <r>
      <t xml:space="preserve">Lauren Allin  </t>
    </r>
    <r>
      <rPr>
        <sz val="10"/>
        <rFont val="Arial"/>
        <family val="2"/>
      </rPr>
      <t>AO</t>
    </r>
  </si>
  <si>
    <r>
      <t xml:space="preserve">Sarah Edmunds  </t>
    </r>
    <r>
      <rPr>
        <sz val="10"/>
        <rFont val="Arial"/>
        <family val="2"/>
      </rPr>
      <t>AN</t>
    </r>
  </si>
  <si>
    <r>
      <t xml:space="preserve">Hannah Ivell  </t>
    </r>
    <r>
      <rPr>
        <sz val="10"/>
        <rFont val="Arial"/>
        <family val="2"/>
      </rPr>
      <t>NC</t>
    </r>
  </si>
  <si>
    <r>
      <t xml:space="preserve">Georgia Duggan  </t>
    </r>
    <r>
      <rPr>
        <sz val="10"/>
        <rFont val="Arial"/>
        <family val="2"/>
      </rPr>
      <t>JO</t>
    </r>
  </si>
  <si>
    <r>
      <t xml:space="preserve">Georgia Senior  </t>
    </r>
    <r>
      <rPr>
        <sz val="10"/>
        <color theme="1"/>
        <rFont val="Arial"/>
        <family val="2"/>
      </rPr>
      <t>JN</t>
    </r>
  </si>
  <si>
    <t>RIDING SCHOOL</t>
  </si>
  <si>
    <r>
      <t xml:space="preserve">Lois Helden </t>
    </r>
    <r>
      <rPr>
        <sz val="10"/>
        <color theme="1"/>
        <rFont val="Arial"/>
        <family val="2"/>
      </rPr>
      <t>NC</t>
    </r>
  </si>
  <si>
    <r>
      <t xml:space="preserve">Maria Nokes  </t>
    </r>
    <r>
      <rPr>
        <sz val="10"/>
        <color theme="1"/>
        <rFont val="Arial"/>
        <family val="2"/>
      </rPr>
      <t>NC</t>
    </r>
  </si>
  <si>
    <r>
      <t xml:space="preserve">Vanessa Drinkwater  </t>
    </r>
    <r>
      <rPr>
        <sz val="10"/>
        <color theme="1"/>
        <rFont val="Arial"/>
        <family val="2"/>
      </rPr>
      <t>NC</t>
    </r>
  </si>
  <si>
    <r>
      <t xml:space="preserve">Bessie Donnelly  </t>
    </r>
    <r>
      <rPr>
        <sz val="10"/>
        <rFont val="Arial"/>
        <family val="2"/>
      </rPr>
      <t>NC/AN</t>
    </r>
  </si>
  <si>
    <r>
      <t xml:space="preserve">Claire King </t>
    </r>
    <r>
      <rPr>
        <sz val="10"/>
        <rFont val="Arial"/>
        <family val="2"/>
      </rPr>
      <t>AI</t>
    </r>
  </si>
  <si>
    <r>
      <t xml:space="preserve">Laura Wright </t>
    </r>
    <r>
      <rPr>
        <sz val="10"/>
        <rFont val="Arial"/>
        <family val="2"/>
      </rPr>
      <t>AI</t>
    </r>
  </si>
  <si>
    <r>
      <t xml:space="preserve">Morgan Nicholson  </t>
    </r>
    <r>
      <rPr>
        <sz val="10"/>
        <color theme="1"/>
        <rFont val="Arial"/>
        <family val="2"/>
      </rPr>
      <t>AI/AO</t>
    </r>
  </si>
  <si>
    <r>
      <t xml:space="preserve">Gill Greenwood   </t>
    </r>
    <r>
      <rPr>
        <sz val="10"/>
        <rFont val="Arial"/>
        <family val="2"/>
      </rPr>
      <t>AI/AO</t>
    </r>
  </si>
  <si>
    <t>Roger Edmunds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</si>
</sst>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theme="3" tint="-0.499984740745262"/>
      <name val="Arial"/>
      <family val="2"/>
    </font>
    <font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theme="9" tint="-0.249977111117893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theme="9" tint="-0.249977111117893"/>
      </right>
      <top style="thin">
        <color indexed="64"/>
      </top>
      <bottom/>
      <diagonal/>
    </border>
    <border>
      <left style="thin">
        <color theme="9" tint="-0.249977111117893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theme="1"/>
      </bottom>
      <diagonal/>
    </border>
    <border>
      <left style="medium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3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14" fontId="4" fillId="2" borderId="0" xfId="0" applyNumberFormat="1" applyFont="1" applyFill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5" fillId="2" borderId="0" xfId="0" applyNumberFormat="1" applyFont="1" applyFill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14" fontId="6" fillId="6" borderId="33" xfId="0" applyNumberFormat="1" applyFont="1" applyFill="1" applyBorder="1" applyAlignment="1">
      <alignment horizontal="center" vertical="center"/>
    </xf>
    <xf numFmtId="14" fontId="6" fillId="6" borderId="34" xfId="0" applyNumberFormat="1" applyFont="1" applyFill="1" applyBorder="1" applyAlignment="1">
      <alignment horizontal="center" vertical="center"/>
    </xf>
    <xf numFmtId="14" fontId="6" fillId="6" borderId="26" xfId="0" applyNumberFormat="1" applyFont="1" applyFill="1" applyBorder="1" applyAlignment="1">
      <alignment horizontal="center" vertical="center"/>
    </xf>
    <xf numFmtId="14" fontId="2" fillId="6" borderId="33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164" fontId="7" fillId="2" borderId="41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horizontal="center" vertical="center"/>
    </xf>
    <xf numFmtId="1" fontId="7" fillId="2" borderId="38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7" borderId="19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6" fillId="2" borderId="4" xfId="0" applyNumberFormat="1" applyFont="1" applyFill="1" applyBorder="1" applyAlignment="1">
      <alignment horizontal="left" vertical="center"/>
    </xf>
    <xf numFmtId="14" fontId="6" fillId="2" borderId="6" xfId="0" applyNumberFormat="1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left" vertical="center"/>
    </xf>
    <xf numFmtId="14" fontId="6" fillId="2" borderId="27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0" fillId="0" borderId="51" xfId="0" applyBorder="1"/>
    <xf numFmtId="0" fontId="4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5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8" borderId="57" xfId="0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51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1" fontId="7" fillId="10" borderId="9" xfId="0" applyNumberFormat="1" applyFont="1" applyFill="1" applyBorder="1" applyAlignment="1">
      <alignment horizontal="center" vertical="center"/>
    </xf>
    <xf numFmtId="0" fontId="7" fillId="10" borderId="49" xfId="0" applyFont="1" applyFill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64" fontId="4" fillId="0" borderId="62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64" fontId="4" fillId="0" borderId="50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64" fontId="4" fillId="7" borderId="62" xfId="0" applyNumberFormat="1" applyFont="1" applyFill="1" applyBorder="1" applyAlignment="1">
      <alignment horizontal="center" vertical="center"/>
    </xf>
    <xf numFmtId="1" fontId="4" fillId="7" borderId="25" xfId="0" applyNumberFormat="1" applyFont="1" applyFill="1" applyBorder="1" applyAlignment="1">
      <alignment horizontal="center" vertical="center"/>
    </xf>
    <xf numFmtId="1" fontId="4" fillId="0" borderId="62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" fontId="4" fillId="0" borderId="63" xfId="0" applyNumberFormat="1" applyFont="1" applyBorder="1" applyAlignment="1">
      <alignment horizontal="center" vertical="center"/>
    </xf>
    <xf numFmtId="1" fontId="4" fillId="7" borderId="63" xfId="0" applyNumberFormat="1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164410</xdr:colOff>
      <xdr:row>0</xdr:row>
      <xdr:rowOff>122583</xdr:rowOff>
    </xdr:from>
    <xdr:to>
      <xdr:col>11</xdr:col>
      <xdr:colOff>271097</xdr:colOff>
      <xdr:row>2</xdr:row>
      <xdr:rowOff>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1545" y="122583"/>
          <a:ext cx="3183994" cy="1423398"/>
        </a:xfrm>
        <a:prstGeom prst="roundRect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>
              <a:latin typeface="Arial" panose="020B0604020202020204" pitchFamily="34" charset="0"/>
              <a:cs typeface="Arial" panose="020B0604020202020204" pitchFamily="34" charset="0"/>
            </a:rPr>
            <a:t>SSA</a:t>
          </a:r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 Virtual Equitation</a:t>
          </a:r>
          <a:r>
            <a:rPr lang="en-GB" sz="1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Series </a:t>
          </a:r>
        </a:p>
        <a:p>
          <a:pPr algn="ctr"/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2022/23 Points Championship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326748</xdr:colOff>
      <xdr:row>0</xdr:row>
      <xdr:rowOff>107259</xdr:rowOff>
    </xdr:from>
    <xdr:to>
      <xdr:col>17</xdr:col>
      <xdr:colOff>84483</xdr:colOff>
      <xdr:row>1</xdr:row>
      <xdr:rowOff>99695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73" y="107259"/>
          <a:ext cx="1308239" cy="91636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142875</xdr:rowOff>
    </xdr:from>
    <xdr:to>
      <xdr:col>1</xdr:col>
      <xdr:colOff>132451</xdr:colOff>
      <xdr:row>1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9011FC-273A-4CF7-A5D9-B0A12FA4E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6" y="142875"/>
          <a:ext cx="2272262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4"/>
  <sheetViews>
    <sheetView showGridLines="0" tabSelected="1" topLeftCell="A2" zoomScale="79" zoomScaleNormal="115" workbookViewId="0">
      <selection activeCell="Z25" sqref="Z25"/>
    </sheetView>
  </sheetViews>
  <sheetFormatPr defaultRowHeight="15" x14ac:dyDescent="0.2"/>
  <cols>
    <col min="1" max="1" width="35.140625" style="4" customWidth="1"/>
    <col min="2" max="2" width="6.7109375" style="4" customWidth="1"/>
    <col min="3" max="4" width="7.7109375" style="4" customWidth="1"/>
    <col min="5" max="5" width="7" style="4" customWidth="1"/>
    <col min="6" max="8" width="7.7109375" style="4" customWidth="1"/>
    <col min="9" max="18" width="7.7109375" style="5" customWidth="1"/>
    <col min="19" max="20" width="7.7109375" customWidth="1"/>
    <col min="21" max="21" width="7.7109375" style="1" customWidth="1"/>
    <col min="22" max="22" width="7.7109375" style="138" customWidth="1"/>
  </cols>
  <sheetData>
    <row r="1" spans="1:25" ht="72.75" customHeight="1" x14ac:dyDescent="0.2"/>
    <row r="2" spans="1:25" ht="48.75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25" ht="32.25" customHeight="1" x14ac:dyDescent="0.25">
      <c r="A3" s="7" t="s">
        <v>13</v>
      </c>
    </row>
    <row r="4" spans="1:25" ht="25.5" customHeight="1" x14ac:dyDescent="0.2">
      <c r="A4" s="2"/>
      <c r="B4" s="2"/>
      <c r="C4" s="2"/>
      <c r="D4" s="2"/>
      <c r="E4" s="2"/>
      <c r="F4" s="2"/>
      <c r="G4" s="2"/>
      <c r="H4" s="2"/>
      <c r="Y4" s="1"/>
    </row>
    <row r="5" spans="1:25" s="3" customFormat="1" ht="32.1" customHeight="1" thickBot="1" x14ac:dyDescent="0.25">
      <c r="A5" s="23"/>
      <c r="B5" s="30"/>
      <c r="C5" s="107" t="s">
        <v>8</v>
      </c>
      <c r="D5" s="108"/>
      <c r="E5" s="19"/>
      <c r="F5" s="104" t="s">
        <v>9</v>
      </c>
      <c r="G5" s="105"/>
      <c r="H5" s="19"/>
      <c r="I5" s="104" t="s">
        <v>10</v>
      </c>
      <c r="J5" s="105"/>
      <c r="K5" s="19"/>
      <c r="L5" s="107" t="s">
        <v>11</v>
      </c>
      <c r="M5" s="108"/>
      <c r="N5" s="19"/>
      <c r="O5" s="107" t="s">
        <v>12</v>
      </c>
      <c r="P5" s="108"/>
      <c r="Q5" s="19"/>
      <c r="R5" s="13"/>
      <c r="S5" s="111" t="s">
        <v>14</v>
      </c>
      <c r="T5" s="112"/>
      <c r="U5" s="109" t="s">
        <v>16</v>
      </c>
      <c r="V5" s="110"/>
      <c r="W5" s="44"/>
    </row>
    <row r="6" spans="1:25" s="2" customFormat="1" ht="32.1" customHeight="1" thickBot="1" x14ac:dyDescent="0.25">
      <c r="A6" s="38" t="s">
        <v>0</v>
      </c>
      <c r="B6" s="39" t="s">
        <v>4</v>
      </c>
      <c r="C6" s="40" t="s">
        <v>5</v>
      </c>
      <c r="D6" s="41" t="s">
        <v>3</v>
      </c>
      <c r="E6" s="42" t="s">
        <v>2</v>
      </c>
      <c r="F6" s="40" t="s">
        <v>5</v>
      </c>
      <c r="G6" s="41" t="s">
        <v>3</v>
      </c>
      <c r="H6" s="42" t="s">
        <v>2</v>
      </c>
      <c r="I6" s="40" t="s">
        <v>5</v>
      </c>
      <c r="J6" s="41" t="s">
        <v>3</v>
      </c>
      <c r="K6" s="42" t="s">
        <v>2</v>
      </c>
      <c r="L6" s="40" t="s">
        <v>5</v>
      </c>
      <c r="M6" s="41" t="s">
        <v>3</v>
      </c>
      <c r="N6" s="42" t="s">
        <v>2</v>
      </c>
      <c r="O6" s="40" t="s">
        <v>5</v>
      </c>
      <c r="P6" s="41" t="s">
        <v>3</v>
      </c>
      <c r="Q6" s="42" t="s">
        <v>2</v>
      </c>
      <c r="R6" s="40" t="s">
        <v>5</v>
      </c>
      <c r="S6" s="41" t="s">
        <v>15</v>
      </c>
      <c r="T6" s="42" t="s">
        <v>2</v>
      </c>
      <c r="U6" s="43" t="s">
        <v>3</v>
      </c>
      <c r="V6" s="38" t="s">
        <v>2</v>
      </c>
      <c r="W6" s="78" t="s">
        <v>1</v>
      </c>
    </row>
    <row r="7" spans="1:25" s="1" customFormat="1" ht="32.1" customHeight="1" x14ac:dyDescent="0.2">
      <c r="A7" s="37" t="s">
        <v>6</v>
      </c>
      <c r="B7" s="31"/>
      <c r="C7" s="8"/>
      <c r="D7" s="8"/>
      <c r="E7" s="20"/>
      <c r="F7" s="6"/>
      <c r="G7" s="6"/>
      <c r="H7" s="20"/>
      <c r="I7" s="6"/>
      <c r="J7" s="6"/>
      <c r="K7" s="20"/>
      <c r="L7" s="6"/>
      <c r="M7" s="6"/>
      <c r="N7" s="20"/>
      <c r="O7" s="6"/>
      <c r="P7" s="6"/>
      <c r="Q7" s="20"/>
      <c r="R7" s="6"/>
      <c r="S7" s="6"/>
      <c r="T7" s="20"/>
      <c r="U7" s="16"/>
      <c r="V7" s="160"/>
      <c r="W7" s="79"/>
    </row>
    <row r="8" spans="1:25" s="1" customFormat="1" ht="32.1" customHeight="1" x14ac:dyDescent="0.2">
      <c r="A8" s="24" t="s">
        <v>27</v>
      </c>
      <c r="B8" s="32">
        <v>12</v>
      </c>
      <c r="C8" s="29">
        <v>78</v>
      </c>
      <c r="D8" s="15">
        <v>153</v>
      </c>
      <c r="E8" s="46">
        <v>10</v>
      </c>
      <c r="F8" s="18">
        <v>77.900000000000006</v>
      </c>
      <c r="G8" s="60">
        <v>151.5</v>
      </c>
      <c r="H8" s="61">
        <v>10</v>
      </c>
      <c r="I8" s="18"/>
      <c r="J8" s="60"/>
      <c r="K8" s="61"/>
      <c r="L8" s="18"/>
      <c r="M8" s="60"/>
      <c r="N8" s="61"/>
      <c r="O8" s="18"/>
      <c r="P8" s="60"/>
      <c r="Q8" s="61"/>
      <c r="R8" s="18"/>
      <c r="S8" s="60"/>
      <c r="T8" s="61"/>
      <c r="U8" s="161">
        <f>SUM(E8,G8,J8,M8,P8,S8)</f>
        <v>161.5</v>
      </c>
      <c r="V8" s="162">
        <f>SUM(E8,H8,K8,N8,Q8,T8)</f>
        <v>20</v>
      </c>
      <c r="W8" s="56">
        <v>1</v>
      </c>
    </row>
    <row r="9" spans="1:25" s="1" customFormat="1" ht="32.1" customHeight="1" x14ac:dyDescent="0.2">
      <c r="A9" s="25" t="s">
        <v>26</v>
      </c>
      <c r="B9" s="33">
        <v>12</v>
      </c>
      <c r="C9" s="22">
        <v>74.599999999999994</v>
      </c>
      <c r="D9" s="14">
        <v>143</v>
      </c>
      <c r="E9" s="47">
        <v>9</v>
      </c>
      <c r="F9" s="80">
        <v>77.5</v>
      </c>
      <c r="G9" s="81">
        <v>155.5</v>
      </c>
      <c r="H9" s="82">
        <v>10</v>
      </c>
      <c r="I9" s="80"/>
      <c r="J9" s="81"/>
      <c r="K9" s="82"/>
      <c r="L9" s="80"/>
      <c r="M9" s="81"/>
      <c r="N9" s="82"/>
      <c r="O9" s="80"/>
      <c r="P9" s="25"/>
      <c r="Q9" s="61"/>
      <c r="R9" s="18"/>
      <c r="S9" s="57"/>
      <c r="T9" s="58"/>
      <c r="U9" s="163">
        <f>SUM(D9,G9,J9,M9,P9,S9)</f>
        <v>298.5</v>
      </c>
      <c r="V9" s="164">
        <f>SUM(E9,H9,K9,N9,Q9,T9)</f>
        <v>19</v>
      </c>
      <c r="W9" s="56">
        <v>2</v>
      </c>
    </row>
    <row r="10" spans="1:25" s="1" customFormat="1" ht="32.1" customHeight="1" x14ac:dyDescent="0.2">
      <c r="A10" s="26" t="s">
        <v>17</v>
      </c>
      <c r="B10" s="34">
        <v>12</v>
      </c>
      <c r="C10" s="17">
        <v>70.400000000000006</v>
      </c>
      <c r="D10" s="9">
        <v>130</v>
      </c>
      <c r="E10" s="48">
        <v>7</v>
      </c>
      <c r="F10" s="51">
        <v>91.4</v>
      </c>
      <c r="G10" s="70">
        <v>174</v>
      </c>
      <c r="H10" s="83">
        <v>10</v>
      </c>
      <c r="I10" s="51"/>
      <c r="J10" s="70"/>
      <c r="K10" s="83"/>
      <c r="L10" s="51"/>
      <c r="M10" s="70"/>
      <c r="N10" s="83"/>
      <c r="O10" s="51"/>
      <c r="P10" s="70"/>
      <c r="Q10" s="82"/>
      <c r="R10" s="80"/>
      <c r="S10" s="84"/>
      <c r="T10" s="85"/>
      <c r="U10" s="165">
        <f>SUM(D10,G10,J10,M10,P10,S10)</f>
        <v>304</v>
      </c>
      <c r="V10" s="166">
        <f>SUM(E10,H10,K10,N10,Q10,T10)</f>
        <v>17</v>
      </c>
      <c r="W10" s="59">
        <v>3</v>
      </c>
    </row>
    <row r="11" spans="1:25" s="1" customFormat="1" ht="32.1" customHeight="1" x14ac:dyDescent="0.2">
      <c r="A11" s="55" t="s">
        <v>28</v>
      </c>
      <c r="B11" s="35"/>
      <c r="C11" s="73"/>
      <c r="D11" s="74"/>
      <c r="E11" s="75"/>
      <c r="F11" s="86"/>
      <c r="G11" s="86"/>
      <c r="H11" s="87"/>
      <c r="I11" s="86"/>
      <c r="J11" s="86"/>
      <c r="K11" s="87"/>
      <c r="L11" s="86"/>
      <c r="M11" s="86"/>
      <c r="N11" s="87"/>
      <c r="O11" s="86"/>
      <c r="P11" s="86"/>
      <c r="Q11" s="88"/>
      <c r="R11" s="101"/>
      <c r="S11" s="102"/>
      <c r="T11" s="103"/>
      <c r="U11" s="86"/>
      <c r="V11" s="89"/>
      <c r="W11" s="90"/>
    </row>
    <row r="12" spans="1:25" s="12" customFormat="1" ht="32.1" customHeight="1" x14ac:dyDescent="0.2">
      <c r="A12" s="28" t="s">
        <v>19</v>
      </c>
      <c r="B12" s="32">
        <v>1</v>
      </c>
      <c r="C12" s="18">
        <v>65.900000000000006</v>
      </c>
      <c r="D12" s="15">
        <v>127</v>
      </c>
      <c r="E12" s="46">
        <v>4</v>
      </c>
      <c r="F12" s="18">
        <v>76.2</v>
      </c>
      <c r="G12" s="60">
        <v>143.5</v>
      </c>
      <c r="H12" s="61">
        <v>10</v>
      </c>
      <c r="I12" s="64"/>
      <c r="J12" s="65"/>
      <c r="K12" s="66"/>
      <c r="L12" s="64"/>
      <c r="M12" s="65"/>
      <c r="N12" s="66"/>
      <c r="O12" s="64"/>
      <c r="P12" s="65"/>
      <c r="Q12" s="66"/>
      <c r="R12" s="64"/>
      <c r="S12" s="67"/>
      <c r="T12" s="68"/>
      <c r="U12" s="167">
        <f>SUM(D12,G12,J12,M12,P12,S12)</f>
        <v>270.5</v>
      </c>
      <c r="V12" s="162">
        <f>SUM(E12,H12,K12,N12,Q12,T12)</f>
        <v>14</v>
      </c>
      <c r="W12" s="59">
        <v>1</v>
      </c>
    </row>
    <row r="13" spans="1:25" s="1" customFormat="1" ht="32.1" customHeight="1" x14ac:dyDescent="0.2">
      <c r="A13" s="26" t="s">
        <v>31</v>
      </c>
      <c r="B13" s="72">
        <v>2</v>
      </c>
      <c r="C13" s="159">
        <v>60</v>
      </c>
      <c r="D13" s="15">
        <v>66</v>
      </c>
      <c r="E13" s="46">
        <v>2</v>
      </c>
      <c r="F13" s="60">
        <v>76.3</v>
      </c>
      <c r="G13" s="60">
        <v>91.5</v>
      </c>
      <c r="H13" s="61">
        <v>10</v>
      </c>
      <c r="I13" s="18"/>
      <c r="J13" s="60"/>
      <c r="K13" s="61"/>
      <c r="L13" s="18"/>
      <c r="M13" s="60"/>
      <c r="N13" s="61"/>
      <c r="O13" s="18"/>
      <c r="P13" s="60"/>
      <c r="Q13" s="61"/>
      <c r="R13" s="18"/>
      <c r="S13" s="62"/>
      <c r="T13" s="63"/>
      <c r="U13" s="167">
        <f>SUM(D13,G13,J13,M13,P13,S13)</f>
        <v>157.5</v>
      </c>
      <c r="V13" s="168">
        <f>SUM(E13,H13,K13,N13,Q13,T13)</f>
        <v>12</v>
      </c>
      <c r="W13" s="91">
        <v>2</v>
      </c>
    </row>
    <row r="14" spans="1:25" s="1" customFormat="1" ht="32.1" customHeight="1" x14ac:dyDescent="0.2">
      <c r="A14" s="26" t="s">
        <v>30</v>
      </c>
      <c r="B14" s="72">
        <v>5</v>
      </c>
      <c r="C14" s="126">
        <v>61.9</v>
      </c>
      <c r="D14" s="127">
        <v>73.5</v>
      </c>
      <c r="E14" s="49">
        <v>2</v>
      </c>
      <c r="F14" s="18">
        <v>72.5</v>
      </c>
      <c r="G14" s="60">
        <v>87.5</v>
      </c>
      <c r="H14" s="61">
        <v>8</v>
      </c>
      <c r="I14" s="18"/>
      <c r="J14" s="60"/>
      <c r="K14" s="61"/>
      <c r="L14" s="18"/>
      <c r="M14" s="60"/>
      <c r="N14" s="61"/>
      <c r="O14" s="18"/>
      <c r="P14" s="60"/>
      <c r="Q14" s="61"/>
      <c r="R14" s="18"/>
      <c r="S14" s="62"/>
      <c r="T14" s="63"/>
      <c r="U14" s="167">
        <f>SUM(D14,G14,J14,M14,P14,S14)</f>
        <v>161</v>
      </c>
      <c r="V14" s="168">
        <f>SUM(E14,H14,K14,N14,Q14,T14)</f>
        <v>10</v>
      </c>
      <c r="W14" s="91">
        <v>3</v>
      </c>
    </row>
    <row r="15" spans="1:25" s="1" customFormat="1" ht="32.1" customHeight="1" x14ac:dyDescent="0.2">
      <c r="A15" s="26" t="s">
        <v>29</v>
      </c>
      <c r="B15" s="72">
        <v>4</v>
      </c>
      <c r="C15" s="158"/>
      <c r="D15" s="156"/>
      <c r="E15" s="157"/>
      <c r="F15" s="18">
        <v>72.2</v>
      </c>
      <c r="G15" s="60">
        <v>86</v>
      </c>
      <c r="H15" s="61">
        <v>8</v>
      </c>
      <c r="I15" s="18"/>
      <c r="J15" s="60"/>
      <c r="K15" s="61"/>
      <c r="L15" s="18"/>
      <c r="M15" s="60"/>
      <c r="N15" s="61"/>
      <c r="O15" s="18"/>
      <c r="P15" s="60"/>
      <c r="Q15" s="61"/>
      <c r="R15" s="18"/>
      <c r="S15" s="62"/>
      <c r="T15" s="63"/>
      <c r="U15" s="167">
        <f>SUM(D15,G15,J15,M15,P15,S15)</f>
        <v>86</v>
      </c>
      <c r="V15" s="168">
        <f>SUM(E15,H15,K15,N15,Q15,T15)</f>
        <v>8</v>
      </c>
      <c r="W15" s="91">
        <v>4</v>
      </c>
    </row>
    <row r="16" spans="1:25" s="1" customFormat="1" ht="32.1" customHeight="1" x14ac:dyDescent="0.2">
      <c r="A16" s="27" t="s">
        <v>7</v>
      </c>
      <c r="B16" s="35"/>
      <c r="C16" s="45"/>
      <c r="D16" s="45"/>
      <c r="E16" s="76"/>
      <c r="F16" s="92"/>
      <c r="G16" s="92"/>
      <c r="H16" s="93"/>
      <c r="I16" s="92"/>
      <c r="J16" s="92"/>
      <c r="K16" s="93"/>
      <c r="L16" s="92"/>
      <c r="M16" s="92"/>
      <c r="N16" s="93"/>
      <c r="O16" s="92"/>
      <c r="P16" s="92"/>
      <c r="Q16" s="93"/>
      <c r="R16" s="92"/>
      <c r="S16" s="94"/>
      <c r="T16" s="95"/>
      <c r="U16" s="92"/>
      <c r="V16" s="92"/>
      <c r="W16" s="77"/>
    </row>
    <row r="17" spans="1:24" s="1" customFormat="1" ht="32.1" customHeight="1" x14ac:dyDescent="0.2">
      <c r="A17" s="26" t="s">
        <v>35</v>
      </c>
      <c r="B17" s="34">
        <v>11</v>
      </c>
      <c r="C17" s="17">
        <v>83.7</v>
      </c>
      <c r="D17" s="9">
        <v>166</v>
      </c>
      <c r="E17" s="48">
        <v>10</v>
      </c>
      <c r="F17" s="51">
        <v>85.3</v>
      </c>
      <c r="G17" s="70">
        <v>168</v>
      </c>
      <c r="H17" s="83">
        <v>10</v>
      </c>
      <c r="I17" s="96"/>
      <c r="J17" s="97"/>
      <c r="K17" s="98"/>
      <c r="L17" s="96"/>
      <c r="M17" s="97"/>
      <c r="N17" s="98"/>
      <c r="O17" s="96"/>
      <c r="P17" s="97"/>
      <c r="Q17" s="98"/>
      <c r="R17" s="96"/>
      <c r="S17" s="99"/>
      <c r="T17" s="100"/>
      <c r="U17" s="169">
        <f>SUM(D17,G17,J17,M17,P17,S17)</f>
        <v>334</v>
      </c>
      <c r="V17" s="170">
        <f>SUM(E17,H17,K17,N17,Q17,T17)</f>
        <v>20</v>
      </c>
      <c r="W17" s="59">
        <v>1</v>
      </c>
    </row>
    <row r="18" spans="1:24" s="1" customFormat="1" ht="32.1" customHeight="1" x14ac:dyDescent="0.2">
      <c r="A18" s="28" t="s">
        <v>32</v>
      </c>
      <c r="B18" s="34">
        <v>14</v>
      </c>
      <c r="C18" s="17">
        <v>83.4</v>
      </c>
      <c r="D18" s="9">
        <v>160</v>
      </c>
      <c r="E18" s="48">
        <v>10</v>
      </c>
      <c r="F18" s="51">
        <v>75.2</v>
      </c>
      <c r="G18" s="70">
        <v>92.5</v>
      </c>
      <c r="H18" s="83">
        <v>9</v>
      </c>
      <c r="I18" s="51"/>
      <c r="J18" s="70"/>
      <c r="K18" s="83"/>
      <c r="L18" s="51"/>
      <c r="M18" s="70"/>
      <c r="N18" s="83"/>
      <c r="O18" s="51"/>
      <c r="P18" s="70"/>
      <c r="Q18" s="83"/>
      <c r="R18" s="51"/>
      <c r="S18" s="84"/>
      <c r="T18" s="85"/>
      <c r="U18" s="172">
        <f>SUM(D18,G18,J18,M18,P18,S18)</f>
        <v>252.5</v>
      </c>
      <c r="V18" s="171">
        <f>SUM(E18,H18,K18,N18,Q18,S18)</f>
        <v>19</v>
      </c>
      <c r="W18" s="59">
        <v>2</v>
      </c>
    </row>
    <row r="19" spans="1:24" ht="32.1" customHeight="1" x14ac:dyDescent="0.2">
      <c r="A19" s="28" t="s">
        <v>21</v>
      </c>
      <c r="B19" s="34">
        <v>5</v>
      </c>
      <c r="C19" s="21">
        <v>73.7</v>
      </c>
      <c r="D19" s="11">
        <v>140</v>
      </c>
      <c r="E19" s="50">
        <v>8</v>
      </c>
      <c r="F19" s="51">
        <v>75.3</v>
      </c>
      <c r="G19" s="70">
        <v>154</v>
      </c>
      <c r="H19" s="83">
        <v>9</v>
      </c>
      <c r="I19" s="51"/>
      <c r="J19" s="70"/>
      <c r="K19" s="83"/>
      <c r="L19" s="51"/>
      <c r="M19" s="70"/>
      <c r="N19" s="83"/>
      <c r="O19" s="51"/>
      <c r="P19" s="70"/>
      <c r="Q19" s="83"/>
      <c r="R19" s="51"/>
      <c r="S19" s="84"/>
      <c r="T19" s="85"/>
      <c r="U19" s="165">
        <f>SUM(D19,G19,J19,M19,P19,S19)</f>
        <v>294</v>
      </c>
      <c r="V19" s="166">
        <f>SUM(E19,H19,K19,N19,Q19,T19)</f>
        <v>17</v>
      </c>
      <c r="W19" s="59">
        <v>3</v>
      </c>
    </row>
    <row r="20" spans="1:24" ht="32.1" customHeight="1" x14ac:dyDescent="0.2">
      <c r="A20" s="61" t="s">
        <v>23</v>
      </c>
      <c r="B20" s="53">
        <v>12</v>
      </c>
      <c r="C20" s="21">
        <v>77.8</v>
      </c>
      <c r="D20" s="11">
        <v>141</v>
      </c>
      <c r="E20" s="50">
        <v>10</v>
      </c>
      <c r="F20" s="51">
        <v>71.2</v>
      </c>
      <c r="G20" s="70">
        <v>136</v>
      </c>
      <c r="H20" s="83">
        <v>7</v>
      </c>
      <c r="I20" s="51"/>
      <c r="J20" s="70"/>
      <c r="K20" s="83"/>
      <c r="L20" s="51"/>
      <c r="M20" s="70"/>
      <c r="N20" s="83"/>
      <c r="O20" s="51"/>
      <c r="P20" s="70"/>
      <c r="Q20" s="83"/>
      <c r="R20" s="51"/>
      <c r="S20" s="84"/>
      <c r="T20" s="85"/>
      <c r="U20" s="165">
        <f>SUM(D20,G20,J20,M20,P20,S20)</f>
        <v>277</v>
      </c>
      <c r="V20" s="173">
        <f>SUM(E20,H20,K20,N20,Q20,T20)</f>
        <v>17</v>
      </c>
      <c r="W20" s="59">
        <v>4</v>
      </c>
    </row>
    <row r="21" spans="1:24" s="12" customFormat="1" ht="32.1" customHeight="1" x14ac:dyDescent="0.2">
      <c r="A21" s="28" t="s">
        <v>18</v>
      </c>
      <c r="B21" s="32">
        <v>5</v>
      </c>
      <c r="C21" s="18">
        <v>67.400000000000006</v>
      </c>
      <c r="D21" s="15">
        <v>130.5</v>
      </c>
      <c r="E21" s="46">
        <v>5</v>
      </c>
      <c r="F21" s="18">
        <v>84.9</v>
      </c>
      <c r="G21" s="60">
        <v>167</v>
      </c>
      <c r="H21" s="61">
        <v>10</v>
      </c>
      <c r="I21" s="64"/>
      <c r="J21" s="65"/>
      <c r="K21" s="66"/>
      <c r="L21" s="64"/>
      <c r="M21" s="65"/>
      <c r="N21" s="66"/>
      <c r="O21" s="64"/>
      <c r="P21" s="65"/>
      <c r="Q21" s="66"/>
      <c r="R21" s="64"/>
      <c r="S21" s="67"/>
      <c r="T21" s="68"/>
      <c r="U21" s="167">
        <f>SUM(D21,G21,J21,M21,P21,S21)</f>
        <v>297.5</v>
      </c>
      <c r="V21" s="162">
        <f>SUM(E21,H21,K21,N21,Q21,T21)</f>
        <v>15</v>
      </c>
      <c r="W21" s="59">
        <v>5</v>
      </c>
    </row>
    <row r="22" spans="1:24" s="1" customFormat="1" ht="32.1" customHeight="1" x14ac:dyDescent="0.2">
      <c r="A22" s="28" t="s">
        <v>37</v>
      </c>
      <c r="B22" s="32">
        <v>5</v>
      </c>
      <c r="C22" s="54">
        <v>69</v>
      </c>
      <c r="D22" s="15">
        <v>146.5</v>
      </c>
      <c r="E22" s="46">
        <v>6</v>
      </c>
      <c r="F22" s="18">
        <v>70.7</v>
      </c>
      <c r="G22" s="60">
        <v>140</v>
      </c>
      <c r="H22" s="61">
        <v>7</v>
      </c>
      <c r="I22" s="18"/>
      <c r="J22" s="60"/>
      <c r="K22" s="61"/>
      <c r="L22" s="18"/>
      <c r="M22" s="60"/>
      <c r="N22" s="61"/>
      <c r="O22" s="18"/>
      <c r="P22" s="60"/>
      <c r="Q22" s="61"/>
      <c r="R22" s="18"/>
      <c r="S22" s="62"/>
      <c r="T22" s="63"/>
      <c r="U22" s="167">
        <f>SUM(D22,G22,J22,M22,P22,S22)</f>
        <v>286.5</v>
      </c>
      <c r="V22" s="164">
        <f>SUM(E22,H22,K22,N22,Q22,T22)</f>
        <v>13</v>
      </c>
      <c r="W22" s="59">
        <v>6</v>
      </c>
    </row>
    <row r="23" spans="1:24" ht="32.1" customHeight="1" x14ac:dyDescent="0.2">
      <c r="A23" s="28" t="s">
        <v>36</v>
      </c>
      <c r="B23" s="34">
        <v>19</v>
      </c>
      <c r="C23" s="22">
        <v>68.099999999999994</v>
      </c>
      <c r="D23" s="14">
        <v>128</v>
      </c>
      <c r="E23" s="47">
        <v>6</v>
      </c>
      <c r="F23" s="51">
        <v>77.900000000000006</v>
      </c>
      <c r="G23" s="70">
        <v>152.5</v>
      </c>
      <c r="H23" s="83">
        <v>7</v>
      </c>
      <c r="I23" s="96"/>
      <c r="J23" s="97"/>
      <c r="K23" s="98"/>
      <c r="L23" s="96"/>
      <c r="M23" s="97"/>
      <c r="N23" s="98"/>
      <c r="O23" s="96"/>
      <c r="P23" s="97"/>
      <c r="Q23" s="98"/>
      <c r="R23" s="96"/>
      <c r="S23" s="99"/>
      <c r="T23" s="100"/>
      <c r="U23" s="169">
        <f>SUM(D23,G23,J23,M23,P23,S23)</f>
        <v>280.5</v>
      </c>
      <c r="V23" s="174">
        <f>SUM(E23,H23,K23,N23,Q23,T23)</f>
        <v>13</v>
      </c>
      <c r="W23" s="59">
        <v>7</v>
      </c>
    </row>
    <row r="24" spans="1:24" ht="32.1" customHeight="1" x14ac:dyDescent="0.2">
      <c r="A24" s="61" t="s">
        <v>33</v>
      </c>
      <c r="B24" s="117">
        <v>8</v>
      </c>
      <c r="C24" s="142"/>
      <c r="D24" s="143"/>
      <c r="E24" s="144"/>
      <c r="F24" s="118">
        <v>78.900000000000006</v>
      </c>
      <c r="G24" s="119">
        <v>161.5</v>
      </c>
      <c r="H24" s="61">
        <v>10</v>
      </c>
      <c r="I24" s="120"/>
      <c r="J24" s="65"/>
      <c r="K24" s="122"/>
      <c r="L24" s="123"/>
      <c r="M24" s="65"/>
      <c r="N24" s="124"/>
      <c r="O24" s="120"/>
      <c r="P24" s="121"/>
      <c r="Q24" s="122"/>
      <c r="R24" s="116"/>
      <c r="S24" s="125"/>
      <c r="T24" s="136"/>
      <c r="U24" s="175">
        <f>SUM(D24,G24,J24,M24,P24,S24)</f>
        <v>161.5</v>
      </c>
      <c r="V24" s="140">
        <f>SUM(E24,H24,K24,N24,Q24,T24)</f>
        <v>10</v>
      </c>
      <c r="W24" s="141">
        <v>8</v>
      </c>
      <c r="X24" s="114"/>
    </row>
    <row r="25" spans="1:24" s="1" customFormat="1" ht="32.1" customHeight="1" x14ac:dyDescent="0.2">
      <c r="A25" s="28" t="s">
        <v>24</v>
      </c>
      <c r="B25" s="36">
        <v>5</v>
      </c>
      <c r="C25" s="21">
        <v>81.7</v>
      </c>
      <c r="D25" s="11">
        <v>159.5</v>
      </c>
      <c r="E25" s="50">
        <v>10</v>
      </c>
      <c r="F25" s="145"/>
      <c r="G25" s="146"/>
      <c r="H25" s="147"/>
      <c r="I25" s="18"/>
      <c r="J25" s="60"/>
      <c r="K25" s="61"/>
      <c r="L25" s="18"/>
      <c r="M25" s="60"/>
      <c r="N25" s="61"/>
      <c r="O25" s="18"/>
      <c r="P25" s="60"/>
      <c r="Q25" s="61"/>
      <c r="R25" s="18"/>
      <c r="S25" s="62"/>
      <c r="T25" s="63"/>
      <c r="U25" s="167">
        <f>SUM(D25,G25,J25,M25,P25,S25)</f>
        <v>159.5</v>
      </c>
      <c r="V25" s="164">
        <f>SUM(E25,H25,K25,N25,Q25,S25)</f>
        <v>10</v>
      </c>
      <c r="W25" s="59">
        <v>9</v>
      </c>
    </row>
    <row r="26" spans="1:24" s="1" customFormat="1" ht="32.1" customHeight="1" x14ac:dyDescent="0.2">
      <c r="A26" s="28" t="s">
        <v>25</v>
      </c>
      <c r="B26" s="34">
        <v>4</v>
      </c>
      <c r="C26" s="51">
        <v>90.8</v>
      </c>
      <c r="D26" s="10">
        <v>109</v>
      </c>
      <c r="E26" s="52">
        <v>10</v>
      </c>
      <c r="F26" s="148"/>
      <c r="G26" s="149"/>
      <c r="H26" s="150"/>
      <c r="I26" s="51"/>
      <c r="J26" s="70"/>
      <c r="K26" s="83"/>
      <c r="L26" s="51"/>
      <c r="M26" s="70"/>
      <c r="N26" s="83"/>
      <c r="O26" s="51"/>
      <c r="P26" s="70"/>
      <c r="Q26" s="83"/>
      <c r="R26" s="51"/>
      <c r="S26" s="84"/>
      <c r="T26" s="85"/>
      <c r="U26" s="165">
        <f>SUM(D26,G26,J26,M26,P26,S26)</f>
        <v>109</v>
      </c>
      <c r="V26" s="166">
        <f>SUM(E26,H26,K26,N26,Q26,T26)</f>
        <v>10</v>
      </c>
      <c r="W26" s="59">
        <v>10</v>
      </c>
    </row>
    <row r="27" spans="1:24" ht="32.1" customHeight="1" x14ac:dyDescent="0.2">
      <c r="A27" s="28" t="s">
        <v>22</v>
      </c>
      <c r="B27" s="34">
        <v>8</v>
      </c>
      <c r="C27" s="21">
        <v>75.2</v>
      </c>
      <c r="D27" s="11">
        <v>88.5</v>
      </c>
      <c r="E27" s="50">
        <v>9</v>
      </c>
      <c r="F27" s="148"/>
      <c r="G27" s="149"/>
      <c r="H27" s="150"/>
      <c r="I27" s="51"/>
      <c r="J27" s="70"/>
      <c r="K27" s="83"/>
      <c r="L27" s="51"/>
      <c r="M27" s="70"/>
      <c r="N27" s="83"/>
      <c r="O27" s="51"/>
      <c r="P27" s="70"/>
      <c r="Q27" s="83"/>
      <c r="R27" s="51"/>
      <c r="S27" s="84"/>
      <c r="T27" s="85"/>
      <c r="U27" s="165">
        <f>SUM(D27,G27,J27,M27,P27,S27)</f>
        <v>88.5</v>
      </c>
      <c r="V27" s="173">
        <f>SUM(E27,H27,K27,N27,Q27,T27)</f>
        <v>9</v>
      </c>
      <c r="W27" s="59">
        <v>11</v>
      </c>
    </row>
    <row r="28" spans="1:24" ht="32.1" customHeight="1" x14ac:dyDescent="0.2">
      <c r="A28" s="128" t="s">
        <v>34</v>
      </c>
      <c r="B28" s="128">
        <v>10</v>
      </c>
      <c r="C28" s="153"/>
      <c r="D28" s="154"/>
      <c r="E28" s="155"/>
      <c r="F28" s="115">
        <v>70.3</v>
      </c>
      <c r="G28" s="113">
        <v>144.51</v>
      </c>
      <c r="H28" s="61">
        <v>7</v>
      </c>
      <c r="I28" s="116"/>
      <c r="J28" s="65"/>
      <c r="K28" s="66"/>
      <c r="L28" s="131"/>
      <c r="M28" s="132"/>
      <c r="N28" s="122"/>
      <c r="O28" s="131"/>
      <c r="P28" s="65"/>
      <c r="Q28" s="133"/>
      <c r="R28" s="116"/>
      <c r="S28" s="135"/>
      <c r="T28" s="137"/>
      <c r="U28" s="176">
        <f>SUM(D28,G28,J28,M28,P28,S28)</f>
        <v>144.51</v>
      </c>
      <c r="V28" s="177">
        <f>SUM(E28,H28,K28,N28,Q28,T28)</f>
        <v>7</v>
      </c>
      <c r="W28" s="59">
        <v>12</v>
      </c>
    </row>
    <row r="29" spans="1:24" s="1" customFormat="1" ht="32.1" customHeight="1" x14ac:dyDescent="0.2">
      <c r="A29" s="28" t="s">
        <v>20</v>
      </c>
      <c r="B29" s="34">
        <v>19</v>
      </c>
      <c r="C29" s="17">
        <v>64.099999999999994</v>
      </c>
      <c r="D29" s="9">
        <v>82.5</v>
      </c>
      <c r="E29" s="48">
        <v>4</v>
      </c>
      <c r="F29" s="151"/>
      <c r="G29" s="149"/>
      <c r="H29" s="152"/>
      <c r="I29" s="69"/>
      <c r="J29" s="70"/>
      <c r="K29" s="71"/>
      <c r="L29" s="69"/>
      <c r="M29" s="70"/>
      <c r="N29" s="71"/>
      <c r="O29" s="69"/>
      <c r="P29" s="70"/>
      <c r="Q29" s="71"/>
      <c r="R29" s="69"/>
      <c r="S29" s="84"/>
      <c r="T29" s="85"/>
      <c r="U29" s="165">
        <f>SUM(D29,G29,J29,M29,P29,S29)</f>
        <v>82.5</v>
      </c>
      <c r="V29" s="166">
        <f>SUM(E29,H29,K29,N29,Q29,T29)</f>
        <v>4</v>
      </c>
      <c r="W29" s="59">
        <v>13</v>
      </c>
    </row>
    <row r="30" spans="1:24" ht="32.1" customHeight="1" x14ac:dyDescent="0.2">
      <c r="C30" s="129"/>
      <c r="E30" s="129"/>
      <c r="G30" s="129"/>
      <c r="I30" s="130"/>
      <c r="L30" s="130"/>
      <c r="N30" s="130"/>
      <c r="O30" s="130"/>
      <c r="P30" s="130"/>
      <c r="Q30" s="130"/>
      <c r="R30" s="130"/>
      <c r="S30" s="134"/>
      <c r="T30" s="134"/>
      <c r="U30" s="139"/>
      <c r="W30" s="134"/>
    </row>
    <row r="31" spans="1:24" ht="32.1" customHeight="1" x14ac:dyDescent="0.2"/>
    <row r="32" spans="1:24" ht="32.1" customHeight="1" x14ac:dyDescent="0.2"/>
    <row r="33" ht="32.1" customHeight="1" x14ac:dyDescent="0.2"/>
    <row r="34" ht="32.1" customHeight="1" x14ac:dyDescent="0.2"/>
  </sheetData>
  <sortState xmlns:xlrd2="http://schemas.microsoft.com/office/spreadsheetml/2017/richdata2" ref="A27:W29">
    <sortCondition descending="1" ref="V27:V29"/>
    <sortCondition descending="1" ref="U27:U29"/>
  </sortState>
  <mergeCells count="9">
    <mergeCell ref="R11:T11"/>
    <mergeCell ref="F5:G5"/>
    <mergeCell ref="A2:H2"/>
    <mergeCell ref="L5:M5"/>
    <mergeCell ref="U5:V5"/>
    <mergeCell ref="C5:D5"/>
    <mergeCell ref="I5:J5"/>
    <mergeCell ref="O5:P5"/>
    <mergeCell ref="S5:T5"/>
  </mergeCells>
  <phoneticPr fontId="1" type="noConversion"/>
  <conditionalFormatting sqref="C12:E12 C27:E28 C17:E25">
    <cfRule type="containsBlanks" dxfId="1" priority="128">
      <formula>LEN(TRIM(C12))=0</formula>
    </cfRule>
  </conditionalFormatting>
  <conditionalFormatting sqref="C13:E13">
    <cfRule type="containsBlanks" dxfId="0" priority="1">
      <formula>LEN(TRIM(C13))=0</formula>
    </cfRule>
  </conditionalFormatting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Points Championship</vt:lpstr>
      <vt:lpstr>Class1</vt:lpstr>
    </vt:vector>
  </TitlesOfParts>
  <Company>Metropolitan Police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Pippa</cp:lastModifiedBy>
  <cp:lastPrinted>2020-12-20T17:12:19Z</cp:lastPrinted>
  <dcterms:created xsi:type="dcterms:W3CDTF">2013-04-23T13:51:17Z</dcterms:created>
  <dcterms:modified xsi:type="dcterms:W3CDTF">2022-12-13T17:52:47Z</dcterms:modified>
</cp:coreProperties>
</file>